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XD00\Documents\2023年度\全日本リレー\"/>
    </mc:Choice>
  </mc:AlternateContent>
  <xr:revisionPtr revIDLastSave="0" documentId="13_ncr:1_{487D7083-EC51-493E-AC38-E53B668FE1A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参加申込書" sheetId="4" r:id="rId1"/>
  </sheets>
  <calcPr calcId="191029"/>
</workbook>
</file>

<file path=xl/calcChain.xml><?xml version="1.0" encoding="utf-8"?>
<calcChain xmlns="http://schemas.openxmlformats.org/spreadsheetml/2006/main">
  <c r="F26" i="4" l="1"/>
  <c r="F25" i="4"/>
  <c r="F24" i="4"/>
  <c r="F23" i="4"/>
  <c r="F22" i="4"/>
  <c r="F21" i="4"/>
  <c r="F20" i="4"/>
  <c r="F19" i="4"/>
  <c r="F18" i="4"/>
  <c r="F17" i="4"/>
  <c r="F47" i="4"/>
  <c r="F46" i="4"/>
  <c r="F48" i="4"/>
  <c r="F27" i="4" l="1"/>
  <c r="H50" i="4" s="1"/>
</calcChain>
</file>

<file path=xl/sharedStrings.xml><?xml version="1.0" encoding="utf-8"?>
<sst xmlns="http://schemas.openxmlformats.org/spreadsheetml/2006/main" count="93" uniqueCount="82">
  <si>
    <t>都道府県名</t>
    <rPh sb="0" eb="5">
      <t>トドウフケンメイ</t>
    </rPh>
    <phoneticPr fontId="1"/>
  </si>
  <si>
    <t>クラス</t>
    <phoneticPr fontId="1"/>
  </si>
  <si>
    <t>競技者登録番号</t>
    <rPh sb="0" eb="7">
      <t>キョウギシャトウロクバンゴウ</t>
    </rPh>
    <phoneticPr fontId="1"/>
  </si>
  <si>
    <t>氏名</t>
    <rPh sb="0" eb="2">
      <t>シメイ</t>
    </rPh>
    <phoneticPr fontId="1"/>
  </si>
  <si>
    <t>1走</t>
    <rPh sb="1" eb="2">
      <t>ソウ</t>
    </rPh>
    <phoneticPr fontId="1"/>
  </si>
  <si>
    <t>2走</t>
    <rPh sb="1" eb="2">
      <t>ソウ</t>
    </rPh>
    <phoneticPr fontId="1"/>
  </si>
  <si>
    <t>3走</t>
    <rPh sb="1" eb="2">
      <t>ソウ</t>
    </rPh>
    <phoneticPr fontId="1"/>
  </si>
  <si>
    <t>補欠</t>
    <rPh sb="0" eb="2">
      <t>ホケツ</t>
    </rPh>
    <phoneticPr fontId="1"/>
  </si>
  <si>
    <t>※1つのクラスに複数のチームを出す場合は、行をコピーして増やしてください。</t>
    <rPh sb="8" eb="10">
      <t>フクスウ</t>
    </rPh>
    <rPh sb="15" eb="16">
      <t>ダ</t>
    </rPh>
    <rPh sb="17" eb="19">
      <t>バアイ</t>
    </rPh>
    <rPh sb="21" eb="22">
      <t>ギョウ</t>
    </rPh>
    <rPh sb="28" eb="29">
      <t>フ</t>
    </rPh>
    <phoneticPr fontId="1"/>
  </si>
  <si>
    <t>184-11-128</t>
    <phoneticPr fontId="1"/>
  </si>
  <si>
    <t>181-11-111</t>
    <phoneticPr fontId="1"/>
  </si>
  <si>
    <t>182-11-256</t>
    <phoneticPr fontId="1"/>
  </si>
  <si>
    <t>179-11-512</t>
    <phoneticPr fontId="1"/>
  </si>
  <si>
    <t>188-11-064</t>
    <phoneticPr fontId="1"/>
  </si>
  <si>
    <t>毛呂山 豊</t>
    <rPh sb="0" eb="3">
      <t>モロヤマ</t>
    </rPh>
    <rPh sb="4" eb="5">
      <t>ユタカ</t>
    </rPh>
    <phoneticPr fontId="1"/>
  </si>
  <si>
    <t>日高 直哉</t>
    <rPh sb="0" eb="2">
      <t>ヒダカ</t>
    </rPh>
    <rPh sb="3" eb="5">
      <t>ナオヤ</t>
    </rPh>
    <phoneticPr fontId="1"/>
  </si>
  <si>
    <t>滑川 淳平</t>
    <rPh sb="0" eb="2">
      <t>ナメカワ</t>
    </rPh>
    <rPh sb="3" eb="5">
      <t>ジュンペイ</t>
    </rPh>
    <phoneticPr fontId="1"/>
  </si>
  <si>
    <t>入間 博之</t>
    <rPh sb="0" eb="2">
      <t>イルマ</t>
    </rPh>
    <rPh sb="3" eb="5">
      <t>ヒロユキ</t>
    </rPh>
    <phoneticPr fontId="1"/>
  </si>
  <si>
    <t>岩槻 正志</t>
    <rPh sb="0" eb="2">
      <t>イワツキ</t>
    </rPh>
    <rPh sb="3" eb="5">
      <t>マサシ</t>
    </rPh>
    <phoneticPr fontId="1"/>
  </si>
  <si>
    <t>例）
ME</t>
    <rPh sb="0" eb="1">
      <t>レイ</t>
    </rPh>
    <phoneticPr fontId="1"/>
  </si>
  <si>
    <t>WE</t>
    <phoneticPr fontId="1"/>
  </si>
  <si>
    <t>MS</t>
    <phoneticPr fontId="1"/>
  </si>
  <si>
    <t>WS</t>
    <phoneticPr fontId="1"/>
  </si>
  <si>
    <t>MJ</t>
    <phoneticPr fontId="1"/>
  </si>
  <si>
    <t>WJ</t>
    <phoneticPr fontId="1"/>
  </si>
  <si>
    <t>MV</t>
    <phoneticPr fontId="1"/>
  </si>
  <si>
    <t>WV</t>
    <phoneticPr fontId="1"/>
  </si>
  <si>
    <t>XV</t>
    <phoneticPr fontId="1"/>
  </si>
  <si>
    <t>申込責任者</t>
    <rPh sb="0" eb="5">
      <t>モウシコミセキニンシャ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</si>
  <si>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</si>
  <si>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</si>
  <si>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</si>
  <si>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ME</t>
    <phoneticPr fontId="1"/>
  </si>
  <si>
    <t>WE</t>
    <phoneticPr fontId="1"/>
  </si>
  <si>
    <t>MS</t>
    <phoneticPr fontId="1"/>
  </si>
  <si>
    <t>WS</t>
    <phoneticPr fontId="1"/>
  </si>
  <si>
    <t>MJ</t>
    <phoneticPr fontId="1"/>
  </si>
  <si>
    <t>WJ</t>
    <phoneticPr fontId="1"/>
  </si>
  <si>
    <t>MV</t>
    <phoneticPr fontId="1"/>
  </si>
  <si>
    <t>WV</t>
    <phoneticPr fontId="1"/>
  </si>
  <si>
    <t>男子選手権</t>
    <rPh sb="0" eb="5">
      <t>ダンシセンシュケン</t>
    </rPh>
    <phoneticPr fontId="1"/>
  </si>
  <si>
    <t>女子選手権</t>
    <rPh sb="0" eb="5">
      <t>ジョシセンシュケン</t>
    </rPh>
    <phoneticPr fontId="1"/>
  </si>
  <si>
    <t>男子シニア選手権</t>
    <rPh sb="0" eb="2">
      <t>ダンシ</t>
    </rPh>
    <rPh sb="5" eb="8">
      <t>センシュケン</t>
    </rPh>
    <phoneticPr fontId="1"/>
  </si>
  <si>
    <t>女子シニア選手権</t>
    <rPh sb="0" eb="2">
      <t>ジョシ</t>
    </rPh>
    <rPh sb="5" eb="8">
      <t>センシュケン</t>
    </rPh>
    <phoneticPr fontId="1"/>
  </si>
  <si>
    <t>男子ジュニア選手権</t>
    <rPh sb="0" eb="2">
      <t>ダンシ</t>
    </rPh>
    <rPh sb="6" eb="9">
      <t>センシュケン</t>
    </rPh>
    <phoneticPr fontId="1"/>
  </si>
  <si>
    <t>女子ジュニア選手権</t>
    <rPh sb="0" eb="2">
      <t>ジョシ</t>
    </rPh>
    <rPh sb="6" eb="9">
      <t>センシュケン</t>
    </rPh>
    <phoneticPr fontId="1"/>
  </si>
  <si>
    <t>男子ベテラン選手権</t>
    <rPh sb="0" eb="2">
      <t>ダンシ</t>
    </rPh>
    <rPh sb="6" eb="9">
      <t>センシュケン</t>
    </rPh>
    <phoneticPr fontId="1"/>
  </si>
  <si>
    <t>女子ベテラン選手権</t>
    <rPh sb="0" eb="2">
      <t>ジョシ</t>
    </rPh>
    <rPh sb="6" eb="9">
      <t>センシュケン</t>
    </rPh>
    <phoneticPr fontId="1"/>
  </si>
  <si>
    <t>スーパーベテラン選手権</t>
    <rPh sb="8" eb="11">
      <t>センシュケン</t>
    </rPh>
    <phoneticPr fontId="1"/>
  </si>
  <si>
    <t>クラス</t>
    <phoneticPr fontId="1"/>
  </si>
  <si>
    <t>チーム数</t>
    <rPh sb="3" eb="4">
      <t>スウ</t>
    </rPh>
    <phoneticPr fontId="1"/>
  </si>
  <si>
    <t>備考</t>
    <rPh sb="0" eb="2">
      <t>ビコウ</t>
    </rPh>
    <phoneticPr fontId="1"/>
  </si>
  <si>
    <t>参加料</t>
    <rPh sb="0" eb="3">
      <t>サンカリョウ</t>
    </rPh>
    <phoneticPr fontId="1"/>
  </si>
  <si>
    <t>参加料の合計</t>
    <rPh sb="0" eb="3">
      <t>サンカリョウ</t>
    </rPh>
    <rPh sb="4" eb="6">
      <t>ゴウケイ</t>
    </rPh>
    <phoneticPr fontId="1"/>
  </si>
  <si>
    <t>※連合チームの場合は、備考欄に連合相手の都道府県を記入してください。</t>
    <rPh sb="1" eb="3">
      <t>レンゴウ</t>
    </rPh>
    <rPh sb="7" eb="9">
      <t>バアイ</t>
    </rPh>
    <rPh sb="11" eb="14">
      <t>ビコウラン</t>
    </rPh>
    <rPh sb="15" eb="19">
      <t>レンゴウアイテ</t>
    </rPh>
    <rPh sb="20" eb="24">
      <t>トドウフケン</t>
    </rPh>
    <rPh sb="25" eb="27">
      <t>キニュウ</t>
    </rPh>
    <phoneticPr fontId="1"/>
  </si>
  <si>
    <t>XJ</t>
    <phoneticPr fontId="1"/>
  </si>
  <si>
    <t>XJ</t>
    <phoneticPr fontId="1"/>
  </si>
  <si>
    <t>リトルジュニア選手権</t>
    <rPh sb="7" eb="10">
      <t>センシュケン</t>
    </rPh>
    <phoneticPr fontId="1"/>
  </si>
  <si>
    <t>ME</t>
  </si>
  <si>
    <t>全日本リレーオリエンテーリング大会　選手権クラス参加申込書</t>
    <rPh sb="24" eb="26">
      <t>サンカ</t>
    </rPh>
    <rPh sb="26" eb="29">
      <t>モウシコミショ</t>
    </rPh>
    <phoneticPr fontId="1"/>
  </si>
  <si>
    <t>提出先：公益社団法人　日本オリエンテーリング協会</t>
    <rPh sb="0" eb="2">
      <t>テイシュツ</t>
    </rPh>
    <rPh sb="2" eb="3">
      <t>サキ</t>
    </rPh>
    <rPh sb="4" eb="6">
      <t>コウエキ</t>
    </rPh>
    <rPh sb="6" eb="8">
      <t>シャダン</t>
    </rPh>
    <rPh sb="8" eb="10">
      <t>ホウジン</t>
    </rPh>
    <rPh sb="11" eb="13">
      <t>ニホン</t>
    </rPh>
    <rPh sb="22" eb="24">
      <t>キョウカイ</t>
    </rPh>
    <phoneticPr fontId="1"/>
  </si>
  <si>
    <t>　　　　　　〒160-0013　東京都新宿区霞ヶ丘町4番2号　JAPAN SPORT OLYMPIC SQUARE</t>
    <rPh sb="16" eb="18">
      <t>トウキョウ</t>
    </rPh>
    <rPh sb="18" eb="19">
      <t>ト</t>
    </rPh>
    <rPh sb="19" eb="21">
      <t>シンジュク</t>
    </rPh>
    <rPh sb="21" eb="22">
      <t>ク</t>
    </rPh>
    <rPh sb="22" eb="26">
      <t>カスミガオカチョウ</t>
    </rPh>
    <rPh sb="27" eb="28">
      <t>バン</t>
    </rPh>
    <rPh sb="29" eb="30">
      <t>ゴウ</t>
    </rPh>
    <phoneticPr fontId="1"/>
  </si>
  <si>
    <t>送付先　</t>
    <rPh sb="0" eb="2">
      <t>ソウフ</t>
    </rPh>
    <rPh sb="2" eb="3">
      <t>サキ</t>
    </rPh>
    <phoneticPr fontId="1"/>
  </si>
  <si>
    <t>E-mail</t>
    <phoneticPr fontId="1"/>
  </si>
  <si>
    <t>entry@orienteering.or.jp</t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</si>
  <si>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</si>
  <si>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</si>
  <si>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紙版プログラム郵送</t>
    <phoneticPr fontId="1"/>
  </si>
  <si>
    <t>オプション費用の合計</t>
    <rPh sb="5" eb="7">
      <t>ヒヨウ</t>
    </rPh>
    <rPh sb="8" eb="10">
      <t>ゴウケイ</t>
    </rPh>
    <phoneticPr fontId="1"/>
  </si>
  <si>
    <t>振込額</t>
    <rPh sb="0" eb="2">
      <t>フリコミ</t>
    </rPh>
    <rPh sb="2" eb="3">
      <t>ガク</t>
    </rPh>
    <phoneticPr fontId="1"/>
  </si>
  <si>
    <t>オプション費用項目</t>
    <rPh sb="5" eb="7">
      <t>ヒヨウ</t>
    </rPh>
    <rPh sb="7" eb="9">
      <t>コウモク</t>
    </rPh>
    <phoneticPr fontId="1"/>
  </si>
  <si>
    <t>駐車場</t>
    <rPh sb="0" eb="3">
      <t>チュウシャジョウ</t>
    </rPh>
    <phoneticPr fontId="1"/>
  </si>
  <si>
    <t>提出期限：2024年1月9日（火)　24:00必着</t>
    <rPh sb="0" eb="2">
      <t>テイシュツ</t>
    </rPh>
    <rPh sb="2" eb="4">
      <t>キゲン</t>
    </rPh>
    <rPh sb="9" eb="10">
      <t>ネン</t>
    </rPh>
    <rPh sb="11" eb="12">
      <t>ガツ</t>
    </rPh>
    <rPh sb="13" eb="14">
      <t>１５ニチ</t>
    </rPh>
    <rPh sb="14" eb="15">
      <t>ヒ</t>
    </rPh>
    <rPh sb="22" eb="24">
      <t>ヒッチャク</t>
    </rPh>
    <phoneticPr fontId="1"/>
  </si>
  <si>
    <t>団長（オフィシャル１人目）氏名 ※必須</t>
    <rPh sb="0" eb="2">
      <t>ダンチョウ</t>
    </rPh>
    <rPh sb="10" eb="11">
      <t>ヒト</t>
    </rPh>
    <rPh sb="11" eb="12">
      <t>メ</t>
    </rPh>
    <rPh sb="13" eb="15">
      <t>シメイ</t>
    </rPh>
    <rPh sb="17" eb="19">
      <t>ヒッス</t>
    </rPh>
    <phoneticPr fontId="1"/>
  </si>
  <si>
    <t>オフィシャル２人目</t>
    <rPh sb="7" eb="9">
      <t>ヒトメ</t>
    </rPh>
    <phoneticPr fontId="1"/>
  </si>
  <si>
    <t>※補欠は、1つのクラスに1チーム出場の場合は2名までです。</t>
    <phoneticPr fontId="1"/>
  </si>
  <si>
    <t>※補欠は、同一クラス内で共通の補欠となります。</t>
    <phoneticPr fontId="1"/>
  </si>
  <si>
    <t>※欠員の補充は、同一クラスの他チームから行うこともできます。</t>
    <phoneticPr fontId="1"/>
  </si>
  <si>
    <t>※エントリーする選手は、2023年度の競技者登録が完了している必要があります。</t>
    <phoneticPr fontId="1"/>
  </si>
  <si>
    <t>　複数チーム出場する場合は、そのチーム数まで(3チームなら合計3名まで)登録できます。</t>
    <phoneticPr fontId="1"/>
  </si>
  <si>
    <t>　同一クラスに同じ人を複数回、補欠として登録する必要はありません。</t>
    <phoneticPr fontId="1"/>
  </si>
  <si>
    <t>　同じ人を選手と補欠の両方に登録する必要はありません。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</si>
</sst>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9"/>
      <color indexed="55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5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2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5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1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4" fillId="2" borderId="0" xfId="0" applyFont="1" applyFill="1" applyAlignment="1">
      <alignment horizontal="center" vertical="center"/>
    </xf>
    <xf numFmtId="0" fontId="3" fillId="2" borderId="25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0" fillId="0" borderId="34" xfId="0" applyBorder="1">
      <alignment vertical="center"/>
    </xf>
    <xf numFmtId="0" fontId="0" fillId="0" borderId="29" xfId="0" applyBorder="1">
      <alignment vertical="center"/>
    </xf>
    <xf numFmtId="0" fontId="0" fillId="0" borderId="35" xfId="0" applyBorder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2" borderId="35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176" fontId="14" fillId="2" borderId="44" xfId="0" applyNumberFormat="1" applyFont="1" applyFill="1" applyBorder="1" applyAlignment="1">
      <alignment horizontal="right" vertical="center"/>
    </xf>
    <xf numFmtId="176" fontId="14" fillId="2" borderId="42" xfId="0" applyNumberFormat="1" applyFont="1" applyFill="1" applyBorder="1" applyAlignment="1">
      <alignment horizontal="right" vertical="center"/>
    </xf>
    <xf numFmtId="176" fontId="14" fillId="2" borderId="45" xfId="0" applyNumberFormat="1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176" fontId="4" fillId="2" borderId="34" xfId="0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2" borderId="39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E60"/>
  <sheetViews>
    <sheetView tabSelected="1" topLeftCell="A41" workbookViewId="0">
      <selection activeCell="I58" sqref="I58"/>
    </sheetView>
  </sheetViews>
  <sheetFormatPr defaultColWidth="9.375" defaultRowHeight="15" x14ac:dyDescent="0.15"/>
  <cols>
    <col min="1" max="1" width="9.375" style="2"/>
    <col min="2" max="2" width="12.375" style="2" customWidth="1"/>
    <col min="3" max="3" width="16.875" style="2" bestFit="1" customWidth="1"/>
    <col min="4" max="4" width="12.375" style="2" customWidth="1"/>
    <col min="5" max="5" width="16.625" style="2" customWidth="1"/>
    <col min="6" max="6" width="12.375" style="2" customWidth="1"/>
    <col min="7" max="7" width="16.625" style="2" customWidth="1"/>
    <col min="8" max="8" width="12.375" style="2" customWidth="1"/>
    <col min="9" max="9" width="16.625" style="2" customWidth="1"/>
    <col min="10" max="10" width="12.375" style="2" customWidth="1"/>
    <col min="11" max="11" width="16.625" style="2" customWidth="1"/>
    <col min="12" max="16384" width="9.375" style="2"/>
  </cols>
  <sheetData>
    <row r="2" spans="1:31" ht="36.75" customHeight="1" x14ac:dyDescent="0.15">
      <c r="A2" s="69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1"/>
    </row>
    <row r="3" spans="1:31" ht="9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1"/>
    </row>
    <row r="4" spans="1:31" ht="24" customHeight="1" x14ac:dyDescent="0.3">
      <c r="A4" s="38" t="s">
        <v>72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ht="24" customHeight="1" x14ac:dyDescent="0.3">
      <c r="A5" s="37" t="s">
        <v>60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1" ht="24" customHeight="1" x14ac:dyDescent="0.3">
      <c r="A6" s="37" t="s">
        <v>61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ht="24" customHeight="1" x14ac:dyDescent="0.35">
      <c r="A7" s="39"/>
      <c r="B7" s="42" t="s">
        <v>62</v>
      </c>
      <c r="C7" s="41" t="s">
        <v>63</v>
      </c>
      <c r="D7" s="41" t="s">
        <v>64</v>
      </c>
      <c r="E7" s="39"/>
      <c r="F7" s="39"/>
      <c r="G7" s="40"/>
      <c r="H7" s="39"/>
      <c r="I7" s="39"/>
      <c r="J7" s="40"/>
      <c r="K7" s="39"/>
      <c r="L7" s="39"/>
      <c r="M7" s="39"/>
      <c r="N7" s="39"/>
      <c r="O7" s="39"/>
      <c r="P7" s="39"/>
      <c r="Q7" s="40"/>
      <c r="R7" s="39"/>
      <c r="S7" s="39"/>
      <c r="T7" s="40"/>
      <c r="U7" s="39"/>
      <c r="V7" s="39"/>
      <c r="W7" s="39"/>
      <c r="X7" s="39"/>
      <c r="Y7" s="39"/>
      <c r="Z7" s="40"/>
      <c r="AA7" s="39"/>
      <c r="AB7" s="39"/>
      <c r="AC7" s="39"/>
      <c r="AD7" s="40"/>
      <c r="AE7" s="39"/>
    </row>
    <row r="8" spans="1:31" ht="30" customHeight="1" thickBot="1" x14ac:dyDescent="0.2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1"/>
    </row>
    <row r="9" spans="1:31" ht="30" customHeight="1" x14ac:dyDescent="0.15">
      <c r="A9" s="109" t="s">
        <v>0</v>
      </c>
      <c r="B9" s="107"/>
      <c r="C9" s="107"/>
      <c r="D9" s="107"/>
      <c r="E9" s="107"/>
      <c r="F9" s="107"/>
      <c r="G9" s="107"/>
      <c r="H9" s="107"/>
      <c r="I9" s="107"/>
      <c r="J9" s="107"/>
      <c r="K9" s="108"/>
      <c r="L9" s="1"/>
    </row>
    <row r="10" spans="1:31" ht="24" customHeight="1" thickBot="1" x14ac:dyDescent="0.2">
      <c r="A10" s="110" t="s">
        <v>73</v>
      </c>
      <c r="B10" s="112"/>
      <c r="C10" s="112"/>
      <c r="D10" s="112"/>
      <c r="E10" s="113"/>
      <c r="F10" s="111"/>
      <c r="G10" s="116" t="s">
        <v>74</v>
      </c>
      <c r="H10" s="71"/>
      <c r="I10" s="114"/>
      <c r="J10" s="114"/>
      <c r="K10" s="115"/>
      <c r="L10" s="1"/>
    </row>
    <row r="11" spans="1:31" ht="24" customHeight="1" thickBot="1" x14ac:dyDescent="0.2">
      <c r="A11" s="1"/>
      <c r="B11" s="5"/>
      <c r="C11" s="5"/>
      <c r="D11" s="5"/>
      <c r="E11" s="5"/>
      <c r="F11" s="1"/>
      <c r="G11" s="1"/>
      <c r="H11" s="5"/>
      <c r="I11" s="5"/>
      <c r="J11" s="5"/>
      <c r="K11" s="5"/>
      <c r="L11" s="1"/>
    </row>
    <row r="12" spans="1:31" ht="30" customHeight="1" x14ac:dyDescent="0.15">
      <c r="A12" s="75" t="s">
        <v>28</v>
      </c>
      <c r="B12" s="76"/>
      <c r="C12" s="6" t="s">
        <v>29</v>
      </c>
      <c r="D12" s="80"/>
      <c r="E12" s="81"/>
      <c r="F12" s="81"/>
      <c r="G12" s="81"/>
      <c r="H12" s="81"/>
      <c r="I12" s="81"/>
      <c r="J12" s="81"/>
      <c r="K12" s="82"/>
      <c r="L12" s="1"/>
    </row>
    <row r="13" spans="1:31" ht="30" customHeight="1" x14ac:dyDescent="0.15">
      <c r="A13" s="77"/>
      <c r="B13" s="74"/>
      <c r="C13" s="7" t="s">
        <v>3</v>
      </c>
      <c r="D13" s="63"/>
      <c r="E13" s="64"/>
      <c r="F13" s="64"/>
      <c r="G13" s="64"/>
      <c r="H13" s="64"/>
      <c r="I13" s="64"/>
      <c r="J13" s="64"/>
      <c r="K13" s="65"/>
      <c r="L13" s="1"/>
    </row>
    <row r="14" spans="1:31" ht="30" customHeight="1" thickBot="1" x14ac:dyDescent="0.2">
      <c r="A14" s="78"/>
      <c r="B14" s="79"/>
      <c r="C14" s="8" t="s">
        <v>31</v>
      </c>
      <c r="D14" s="66"/>
      <c r="E14" s="67"/>
      <c r="F14" s="68"/>
      <c r="G14" s="9" t="s">
        <v>30</v>
      </c>
      <c r="H14" s="60"/>
      <c r="I14" s="61"/>
      <c r="J14" s="61"/>
      <c r="K14" s="62"/>
      <c r="L14" s="1"/>
    </row>
    <row r="15" spans="1:31" ht="30" customHeight="1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31" ht="30" customHeight="1" x14ac:dyDescent="0.15">
      <c r="A16" s="83" t="s">
        <v>49</v>
      </c>
      <c r="B16" s="81"/>
      <c r="C16" s="84"/>
      <c r="D16" s="80" t="s">
        <v>50</v>
      </c>
      <c r="E16" s="84"/>
      <c r="F16" s="85" t="s">
        <v>52</v>
      </c>
      <c r="G16" s="86"/>
      <c r="H16" s="85" t="s">
        <v>51</v>
      </c>
      <c r="I16" s="88"/>
      <c r="J16" s="88"/>
      <c r="K16" s="89"/>
      <c r="L16" s="1"/>
    </row>
    <row r="17" spans="1:12" ht="30" customHeight="1" x14ac:dyDescent="0.15">
      <c r="A17" s="10" t="s">
        <v>32</v>
      </c>
      <c r="B17" s="57" t="s">
        <v>40</v>
      </c>
      <c r="C17" s="57"/>
      <c r="D17" s="74"/>
      <c r="E17" s="74"/>
      <c r="F17" s="59">
        <f>D17*18000</f>
        <v>0</v>
      </c>
      <c r="G17" s="59"/>
      <c r="H17" s="57"/>
      <c r="I17" s="57"/>
      <c r="J17" s="57"/>
      <c r="K17" s="58"/>
      <c r="L17" s="1"/>
    </row>
    <row r="18" spans="1:12" ht="30" customHeight="1" x14ac:dyDescent="0.15">
      <c r="A18" s="10" t="s">
        <v>33</v>
      </c>
      <c r="B18" s="57" t="s">
        <v>41</v>
      </c>
      <c r="C18" s="57"/>
      <c r="D18" s="74"/>
      <c r="E18" s="74"/>
      <c r="F18" s="59">
        <f>D18*18000</f>
        <v>0</v>
      </c>
      <c r="G18" s="59"/>
      <c r="H18" s="57"/>
      <c r="I18" s="57"/>
      <c r="J18" s="57"/>
      <c r="K18" s="58"/>
      <c r="L18" s="1"/>
    </row>
    <row r="19" spans="1:12" ht="30" customHeight="1" x14ac:dyDescent="0.15">
      <c r="A19" s="10" t="s">
        <v>34</v>
      </c>
      <c r="B19" s="57" t="s">
        <v>42</v>
      </c>
      <c r="C19" s="57"/>
      <c r="D19" s="74"/>
      <c r="E19" s="74"/>
      <c r="F19" s="59">
        <f>D19*18000</f>
        <v>0</v>
      </c>
      <c r="G19" s="59"/>
      <c r="H19" s="57"/>
      <c r="I19" s="57"/>
      <c r="J19" s="57"/>
      <c r="K19" s="58"/>
      <c r="L19" s="1"/>
    </row>
    <row r="20" spans="1:12" ht="30" customHeight="1" x14ac:dyDescent="0.15">
      <c r="A20" s="10" t="s">
        <v>35</v>
      </c>
      <c r="B20" s="57" t="s">
        <v>43</v>
      </c>
      <c r="C20" s="57"/>
      <c r="D20" s="74"/>
      <c r="E20" s="74"/>
      <c r="F20" s="59">
        <f>D20*18000</f>
        <v>0</v>
      </c>
      <c r="G20" s="59"/>
      <c r="H20" s="57"/>
      <c r="I20" s="57"/>
      <c r="J20" s="57"/>
      <c r="K20" s="58"/>
      <c r="L20" s="1"/>
    </row>
    <row r="21" spans="1:12" ht="30" customHeight="1" x14ac:dyDescent="0.15">
      <c r="A21" s="10" t="s">
        <v>36</v>
      </c>
      <c r="B21" s="57" t="s">
        <v>44</v>
      </c>
      <c r="C21" s="57"/>
      <c r="D21" s="74"/>
      <c r="E21" s="74"/>
      <c r="F21" s="59">
        <f>D21*15000</f>
        <v>0</v>
      </c>
      <c r="G21" s="59"/>
      <c r="H21" s="57"/>
      <c r="I21" s="57"/>
      <c r="J21" s="57"/>
      <c r="K21" s="58"/>
      <c r="L21" s="1"/>
    </row>
    <row r="22" spans="1:12" ht="30" customHeight="1" x14ac:dyDescent="0.15">
      <c r="A22" s="10" t="s">
        <v>37</v>
      </c>
      <c r="B22" s="57" t="s">
        <v>45</v>
      </c>
      <c r="C22" s="57"/>
      <c r="D22" s="74"/>
      <c r="E22" s="74"/>
      <c r="F22" s="59">
        <f>D22*15000</f>
        <v>0</v>
      </c>
      <c r="G22" s="59"/>
      <c r="H22" s="57"/>
      <c r="I22" s="57"/>
      <c r="J22" s="57"/>
      <c r="K22" s="58"/>
      <c r="L22" s="1"/>
    </row>
    <row r="23" spans="1:12" ht="30" customHeight="1" x14ac:dyDescent="0.15">
      <c r="A23" s="10" t="s">
        <v>38</v>
      </c>
      <c r="B23" s="57" t="s">
        <v>46</v>
      </c>
      <c r="C23" s="57"/>
      <c r="D23" s="74"/>
      <c r="E23" s="74"/>
      <c r="F23" s="59">
        <f>D23*18000</f>
        <v>0</v>
      </c>
      <c r="G23" s="59"/>
      <c r="H23" s="57"/>
      <c r="I23" s="57"/>
      <c r="J23" s="57"/>
      <c r="K23" s="58"/>
      <c r="L23" s="1"/>
    </row>
    <row r="24" spans="1:12" ht="30" customHeight="1" x14ac:dyDescent="0.15">
      <c r="A24" s="10" t="s">
        <v>39</v>
      </c>
      <c r="B24" s="57" t="s">
        <v>47</v>
      </c>
      <c r="C24" s="57"/>
      <c r="D24" s="74"/>
      <c r="E24" s="74"/>
      <c r="F24" s="59">
        <f>D24*18000</f>
        <v>0</v>
      </c>
      <c r="G24" s="59"/>
      <c r="H24" s="57"/>
      <c r="I24" s="57"/>
      <c r="J24" s="57"/>
      <c r="K24" s="58"/>
      <c r="L24" s="1"/>
    </row>
    <row r="25" spans="1:12" ht="30" customHeight="1" x14ac:dyDescent="0.15">
      <c r="A25" s="10" t="s">
        <v>27</v>
      </c>
      <c r="B25" s="57" t="s">
        <v>48</v>
      </c>
      <c r="C25" s="57"/>
      <c r="D25" s="74"/>
      <c r="E25" s="74"/>
      <c r="F25" s="59">
        <f>D25*18000</f>
        <v>0</v>
      </c>
      <c r="G25" s="59"/>
      <c r="H25" s="57"/>
      <c r="I25" s="57"/>
      <c r="J25" s="57"/>
      <c r="K25" s="58"/>
      <c r="L25" s="1"/>
    </row>
    <row r="26" spans="1:12" ht="30" customHeight="1" x14ac:dyDescent="0.15">
      <c r="A26" s="10" t="s">
        <v>56</v>
      </c>
      <c r="B26" s="57" t="s">
        <v>57</v>
      </c>
      <c r="C26" s="57"/>
      <c r="D26" s="74"/>
      <c r="E26" s="74"/>
      <c r="F26" s="59">
        <f>D26*9000</f>
        <v>0</v>
      </c>
      <c r="G26" s="59"/>
      <c r="H26" s="57"/>
      <c r="I26" s="57"/>
      <c r="J26" s="57"/>
      <c r="K26" s="58"/>
      <c r="L26" s="1"/>
    </row>
    <row r="27" spans="1:12" ht="30" customHeight="1" thickBot="1" x14ac:dyDescent="0.2">
      <c r="A27" s="87" t="s">
        <v>53</v>
      </c>
      <c r="B27" s="72"/>
      <c r="C27" s="72"/>
      <c r="D27" s="72"/>
      <c r="E27" s="73"/>
      <c r="F27" s="90">
        <f>SUM(F17:F26)</f>
        <v>0</v>
      </c>
      <c r="G27" s="90"/>
      <c r="H27" s="60"/>
      <c r="I27" s="61"/>
      <c r="J27" s="61"/>
      <c r="K27" s="62"/>
      <c r="L27" s="1"/>
    </row>
    <row r="28" spans="1:12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9.2" x14ac:dyDescent="0.15">
      <c r="A29" s="11" t="s">
        <v>54</v>
      </c>
    </row>
    <row r="30" spans="1:12" ht="30" customHeight="1" thickBo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30" customHeight="1" x14ac:dyDescent="0.15">
      <c r="A31" s="22"/>
      <c r="B31" s="12" t="s">
        <v>4</v>
      </c>
      <c r="C31" s="13"/>
      <c r="D31" s="12" t="s">
        <v>5</v>
      </c>
      <c r="E31" s="13"/>
      <c r="F31" s="12" t="s">
        <v>6</v>
      </c>
      <c r="G31" s="13"/>
      <c r="H31" s="12" t="s">
        <v>7</v>
      </c>
      <c r="I31" s="13"/>
      <c r="J31" s="12" t="s">
        <v>7</v>
      </c>
      <c r="K31" s="13"/>
      <c r="L31" s="1"/>
    </row>
    <row r="32" spans="1:12" ht="30" customHeight="1" thickBot="1" x14ac:dyDescent="0.2">
      <c r="A32" s="23" t="s">
        <v>1</v>
      </c>
      <c r="B32" s="35" t="s">
        <v>2</v>
      </c>
      <c r="C32" s="36" t="s">
        <v>3</v>
      </c>
      <c r="D32" s="35" t="s">
        <v>2</v>
      </c>
      <c r="E32" s="36" t="s">
        <v>3</v>
      </c>
      <c r="F32" s="35" t="s">
        <v>2</v>
      </c>
      <c r="G32" s="36" t="s">
        <v>3</v>
      </c>
      <c r="H32" s="35" t="s">
        <v>2</v>
      </c>
      <c r="I32" s="36" t="s">
        <v>3</v>
      </c>
      <c r="J32" s="35" t="s">
        <v>2</v>
      </c>
      <c r="K32" s="36" t="s">
        <v>3</v>
      </c>
      <c r="L32" s="1"/>
    </row>
    <row r="33" spans="1:31" ht="24" customHeight="1" thickBot="1" x14ac:dyDescent="0.2">
      <c r="A33" s="24" t="s">
        <v>19</v>
      </c>
      <c r="B33" s="14" t="s">
        <v>9</v>
      </c>
      <c r="C33" s="15" t="s">
        <v>14</v>
      </c>
      <c r="D33" s="14" t="s">
        <v>10</v>
      </c>
      <c r="E33" s="15" t="s">
        <v>15</v>
      </c>
      <c r="F33" s="14" t="s">
        <v>11</v>
      </c>
      <c r="G33" s="15" t="s">
        <v>16</v>
      </c>
      <c r="H33" s="14" t="s">
        <v>12</v>
      </c>
      <c r="I33" s="15" t="s">
        <v>17</v>
      </c>
      <c r="J33" s="14" t="s">
        <v>13</v>
      </c>
      <c r="K33" s="15" t="s">
        <v>18</v>
      </c>
      <c r="L33" s="1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ht="24" customHeight="1" thickTop="1" thickBot="1" x14ac:dyDescent="0.2">
      <c r="A34" s="26" t="s">
        <v>58</v>
      </c>
      <c r="B34" s="27"/>
      <c r="C34" s="28"/>
      <c r="D34" s="27"/>
      <c r="E34" s="28"/>
      <c r="F34" s="27"/>
      <c r="G34" s="28"/>
      <c r="H34" s="27"/>
      <c r="I34" s="28"/>
      <c r="J34" s="27"/>
      <c r="K34" s="28"/>
      <c r="L34" s="1"/>
    </row>
    <row r="35" spans="1:31" ht="24" customHeight="1" thickBot="1" x14ac:dyDescent="0.2">
      <c r="A35" s="25" t="s">
        <v>20</v>
      </c>
      <c r="B35" s="18"/>
      <c r="C35" s="19"/>
      <c r="D35" s="18"/>
      <c r="E35" s="19"/>
      <c r="F35" s="18"/>
      <c r="G35" s="19"/>
      <c r="H35" s="18"/>
      <c r="I35" s="19"/>
      <c r="J35" s="18"/>
      <c r="K35" s="19"/>
      <c r="L35" s="1"/>
    </row>
    <row r="36" spans="1:31" ht="24" customHeight="1" thickBot="1" x14ac:dyDescent="0.2">
      <c r="A36" s="29" t="s">
        <v>21</v>
      </c>
      <c r="B36" s="30"/>
      <c r="C36" s="31"/>
      <c r="D36" s="30"/>
      <c r="E36" s="31"/>
      <c r="F36" s="30"/>
      <c r="G36" s="31"/>
      <c r="H36" s="30"/>
      <c r="I36" s="31"/>
      <c r="J36" s="30"/>
      <c r="K36" s="31"/>
      <c r="L36" s="1"/>
    </row>
    <row r="37" spans="1:31" ht="24" customHeight="1" thickBot="1" x14ac:dyDescent="0.2">
      <c r="A37" s="32" t="s">
        <v>22</v>
      </c>
      <c r="B37" s="33"/>
      <c r="C37" s="34"/>
      <c r="D37" s="33"/>
      <c r="E37" s="34"/>
      <c r="F37" s="33"/>
      <c r="G37" s="34"/>
      <c r="H37" s="33"/>
      <c r="I37" s="34"/>
      <c r="J37" s="33"/>
      <c r="K37" s="34"/>
      <c r="L37" s="1"/>
    </row>
    <row r="38" spans="1:31" ht="24" customHeight="1" thickBot="1" x14ac:dyDescent="0.2">
      <c r="A38" s="25" t="s">
        <v>23</v>
      </c>
      <c r="B38" s="18"/>
      <c r="C38" s="19"/>
      <c r="D38" s="18"/>
      <c r="E38" s="19"/>
      <c r="F38" s="18"/>
      <c r="G38" s="19"/>
      <c r="H38" s="18"/>
      <c r="I38" s="19"/>
      <c r="J38" s="18"/>
      <c r="K38" s="19"/>
      <c r="L38" s="1"/>
    </row>
    <row r="39" spans="1:31" ht="24" customHeight="1" thickBot="1" x14ac:dyDescent="0.2">
      <c r="A39" s="25" t="s">
        <v>24</v>
      </c>
      <c r="B39" s="18"/>
      <c r="C39" s="19"/>
      <c r="D39" s="18"/>
      <c r="E39" s="19"/>
      <c r="F39" s="18"/>
      <c r="G39" s="19"/>
      <c r="H39" s="18"/>
      <c r="I39" s="19"/>
      <c r="J39" s="18"/>
      <c r="K39" s="19"/>
      <c r="L39" s="1"/>
    </row>
    <row r="40" spans="1:31" s="21" customFormat="1" ht="24" customHeight="1" thickBot="1" x14ac:dyDescent="0.2">
      <c r="A40" s="29" t="s">
        <v>25</v>
      </c>
      <c r="B40" s="30"/>
      <c r="C40" s="31"/>
      <c r="D40" s="30"/>
      <c r="E40" s="31"/>
      <c r="F40" s="30"/>
      <c r="G40" s="31"/>
      <c r="H40" s="30"/>
      <c r="I40" s="31"/>
      <c r="J40" s="30"/>
      <c r="K40" s="3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21" customFormat="1" ht="24" customHeight="1" thickBot="1" x14ac:dyDescent="0.2">
      <c r="A41" s="32" t="s">
        <v>26</v>
      </c>
      <c r="B41" s="33"/>
      <c r="C41" s="34"/>
      <c r="D41" s="33"/>
      <c r="E41" s="34"/>
      <c r="F41" s="33"/>
      <c r="G41" s="34"/>
      <c r="H41" s="33"/>
      <c r="I41" s="34"/>
      <c r="J41" s="33"/>
      <c r="K41" s="34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21" customFormat="1" ht="24" customHeight="1" thickBot="1" x14ac:dyDescent="0.2">
      <c r="A42" s="32" t="s">
        <v>27</v>
      </c>
      <c r="B42" s="33"/>
      <c r="C42" s="34"/>
      <c r="D42" s="33"/>
      <c r="E42" s="34"/>
      <c r="F42" s="33"/>
      <c r="G42" s="34"/>
      <c r="H42" s="33"/>
      <c r="I42" s="34"/>
      <c r="J42" s="33"/>
      <c r="K42" s="34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21" customFormat="1" ht="24" customHeight="1" thickBot="1" x14ac:dyDescent="0.2">
      <c r="A43" s="26" t="s">
        <v>55</v>
      </c>
      <c r="B43" s="27"/>
      <c r="C43" s="28"/>
      <c r="D43" s="27"/>
      <c r="E43" s="28"/>
      <c r="F43" s="27"/>
      <c r="G43" s="28"/>
      <c r="H43" s="27"/>
      <c r="I43" s="28"/>
      <c r="J43" s="27"/>
      <c r="K43" s="28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21" customFormat="1" ht="24" customHeight="1" thickBot="1" x14ac:dyDescent="0.2">
      <c r="A44" s="4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21" customFormat="1" ht="24" customHeight="1" x14ac:dyDescent="0.15">
      <c r="A45" s="99" t="s">
        <v>70</v>
      </c>
      <c r="B45" s="100"/>
      <c r="C45" s="101"/>
      <c r="D45" s="91" t="s">
        <v>65</v>
      </c>
      <c r="E45" s="92"/>
      <c r="F45" s="91" t="s">
        <v>66</v>
      </c>
      <c r="G45" s="92"/>
      <c r="H45" s="44"/>
      <c r="I45" s="44"/>
      <c r="J45" s="44"/>
      <c r="K45" s="45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21" customFormat="1" ht="24" customHeight="1" x14ac:dyDescent="0.15">
      <c r="A46" s="52" t="s">
        <v>67</v>
      </c>
      <c r="B46" s="53"/>
      <c r="C46" s="54"/>
      <c r="D46" s="55"/>
      <c r="E46" s="56"/>
      <c r="F46" s="51">
        <f>D46*300</f>
        <v>0</v>
      </c>
      <c r="G46" s="51"/>
      <c r="H46" s="46"/>
      <c r="I46" s="46"/>
      <c r="J46" s="46"/>
      <c r="K46" s="47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21" customFormat="1" ht="24" customHeight="1" x14ac:dyDescent="0.15">
      <c r="A47" s="52" t="s">
        <v>71</v>
      </c>
      <c r="B47" s="53"/>
      <c r="C47" s="54"/>
      <c r="D47" s="55"/>
      <c r="E47" s="56"/>
      <c r="F47" s="51">
        <f>D47*310</f>
        <v>0</v>
      </c>
      <c r="G47" s="51"/>
      <c r="H47" s="46"/>
      <c r="I47" s="46"/>
      <c r="J47" s="46"/>
      <c r="K47" s="47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21" customFormat="1" ht="24" customHeight="1" thickBot="1" x14ac:dyDescent="0.2">
      <c r="A48" s="102" t="s">
        <v>68</v>
      </c>
      <c r="B48" s="103"/>
      <c r="C48" s="103"/>
      <c r="D48" s="103"/>
      <c r="E48" s="104"/>
      <c r="F48" s="105">
        <f>SUM(F46:G47)</f>
        <v>0</v>
      </c>
      <c r="G48" s="106"/>
      <c r="H48" s="48"/>
      <c r="I48" s="48"/>
      <c r="J48" s="48"/>
      <c r="K48" s="49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21" customFormat="1" ht="24" customHeight="1" thickBot="1" x14ac:dyDescent="0.2">
      <c r="A49" s="43"/>
      <c r="B49" s="43"/>
      <c r="C49" s="43"/>
      <c r="D49" s="43"/>
      <c r="E49" s="43"/>
      <c r="F49" s="50"/>
      <c r="G49" s="50"/>
      <c r="H49" s="1"/>
      <c r="I49" s="1"/>
      <c r="J49" s="1"/>
      <c r="K49" s="1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s="21" customFormat="1" ht="46.8" customHeight="1" thickTop="1" thickBot="1" x14ac:dyDescent="0.2">
      <c r="A50" s="93" t="s">
        <v>69</v>
      </c>
      <c r="B50" s="94"/>
      <c r="C50" s="94"/>
      <c r="D50" s="94"/>
      <c r="E50" s="94"/>
      <c r="F50" s="94"/>
      <c r="G50" s="95"/>
      <c r="H50" s="96">
        <f>F27+F48</f>
        <v>0</v>
      </c>
      <c r="I50" s="97"/>
      <c r="J50" s="97"/>
      <c r="K50" s="98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s="21" customFormat="1" ht="24" customHeight="1" thickTop="1" x14ac:dyDescent="0.15">
      <c r="A51" s="43"/>
      <c r="B51" s="43"/>
      <c r="C51" s="43"/>
      <c r="D51" s="43"/>
      <c r="E51" s="43"/>
      <c r="F51" s="50"/>
      <c r="G51" s="50"/>
      <c r="H51" s="1"/>
      <c r="I51" s="1"/>
      <c r="J51" s="1"/>
      <c r="K51" s="1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s="21" customFormat="1" ht="20.2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21" customHeight="1" x14ac:dyDescent="0.15">
      <c r="A53" s="20" t="s">
        <v>8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pans="1:31" ht="16.2" x14ac:dyDescent="0.15">
      <c r="A54" s="20" t="s">
        <v>75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1:31" ht="16.2" x14ac:dyDescent="0.15">
      <c r="A55" s="20" t="s">
        <v>79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1:31" ht="16.2" x14ac:dyDescent="0.15">
      <c r="A56" s="20" t="s">
        <v>76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spans="1:31" ht="16.2" x14ac:dyDescent="0.15">
      <c r="A57" s="20" t="s">
        <v>80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1:31" ht="16.2" x14ac:dyDescent="0.15">
      <c r="A58" s="20" t="s">
        <v>77</v>
      </c>
      <c r="B58" s="20"/>
      <c r="C58" s="20"/>
      <c r="D58" s="20"/>
      <c r="E58" s="20"/>
      <c r="F58" s="20"/>
      <c r="G58" s="20"/>
      <c r="H58" s="1"/>
      <c r="I58" s="1"/>
      <c r="J58" s="1"/>
      <c r="K58" s="1"/>
      <c r="L58" s="1"/>
    </row>
    <row r="59" spans="1:31" ht="16.2" x14ac:dyDescent="0.15">
      <c r="A59" s="20" t="s">
        <v>81</v>
      </c>
      <c r="B59" s="20"/>
      <c r="C59" s="20"/>
      <c r="D59" s="20"/>
      <c r="E59" s="20"/>
      <c r="F59" s="20"/>
      <c r="G59" s="20"/>
    </row>
    <row r="60" spans="1:31" ht="16.2" x14ac:dyDescent="0.15">
      <c r="A60" s="20" t="s">
        <v>78</v>
      </c>
      <c r="B60" s="20"/>
      <c r="C60" s="20"/>
      <c r="D60" s="20"/>
      <c r="E60" s="20"/>
      <c r="F60" s="20"/>
      <c r="G60" s="20"/>
    </row>
  </sheetData>
  <mergeCells count="69">
    <mergeCell ref="A50:G50"/>
    <mergeCell ref="H50:K50"/>
    <mergeCell ref="A45:C45"/>
    <mergeCell ref="A48:E48"/>
    <mergeCell ref="F46:G46"/>
    <mergeCell ref="F47:G47"/>
    <mergeCell ref="F48:G48"/>
    <mergeCell ref="D47:E47"/>
    <mergeCell ref="F45:G45"/>
    <mergeCell ref="A46:C46"/>
    <mergeCell ref="A47:C47"/>
    <mergeCell ref="D26:E26"/>
    <mergeCell ref="B25:C25"/>
    <mergeCell ref="D25:E25"/>
    <mergeCell ref="D45:E45"/>
    <mergeCell ref="D46:E46"/>
    <mergeCell ref="A16:C16"/>
    <mergeCell ref="D16:E16"/>
    <mergeCell ref="F16:G16"/>
    <mergeCell ref="A27:E27"/>
    <mergeCell ref="H23:K23"/>
    <mergeCell ref="B21:C21"/>
    <mergeCell ref="B22:C22"/>
    <mergeCell ref="B26:C26"/>
    <mergeCell ref="H21:K21"/>
    <mergeCell ref="F23:G23"/>
    <mergeCell ref="H16:K16"/>
    <mergeCell ref="F26:G26"/>
    <mergeCell ref="F27:G27"/>
    <mergeCell ref="B17:C17"/>
    <mergeCell ref="B18:C18"/>
    <mergeCell ref="H19:K19"/>
    <mergeCell ref="D17:E17"/>
    <mergeCell ref="D18:E18"/>
    <mergeCell ref="D19:E19"/>
    <mergeCell ref="D20:E20"/>
    <mergeCell ref="D21:E21"/>
    <mergeCell ref="F18:G18"/>
    <mergeCell ref="F19:G19"/>
    <mergeCell ref="F24:G24"/>
    <mergeCell ref="H27:K27"/>
    <mergeCell ref="H26:K26"/>
    <mergeCell ref="F20:G20"/>
    <mergeCell ref="H18:K18"/>
    <mergeCell ref="H22:K22"/>
    <mergeCell ref="D13:K13"/>
    <mergeCell ref="D14:F14"/>
    <mergeCell ref="A2:K2"/>
    <mergeCell ref="A12:B14"/>
    <mergeCell ref="D12:K12"/>
    <mergeCell ref="A10:D10"/>
    <mergeCell ref="E10:F10"/>
    <mergeCell ref="G10:H10"/>
    <mergeCell ref="H17:K17"/>
    <mergeCell ref="F17:G17"/>
    <mergeCell ref="H14:K14"/>
    <mergeCell ref="B23:C23"/>
    <mergeCell ref="F25:G25"/>
    <mergeCell ref="H25:K25"/>
    <mergeCell ref="H20:K20"/>
    <mergeCell ref="H24:K24"/>
    <mergeCell ref="F21:G21"/>
    <mergeCell ref="F22:G22"/>
    <mergeCell ref="B24:C24"/>
    <mergeCell ref="D22:E22"/>
    <mergeCell ref="D23:E23"/>
    <mergeCell ref="D24:E24"/>
    <mergeCell ref="B19:C19"/>
    <mergeCell ref="B20:C20"/>
  </mergeCells>
  <phoneticPr fontId="1"/>
  <pageMargins left="0.74803149606299213" right="0.74803149606299213" top="0.98425196850393704" bottom="0.98425196850393704" header="0.51181102362204722" footer="0.51181102362204722"/>
  <pageSetup paperSize="9" scale="98" fitToHeight="0" orientation="landscape" horizontalDpi="4294967293" verticalDpi="360" r:id="rId1"/>
  <headerFooter alignWithMargins="0"/>
  <rowBreaks count="3" manualBreakCount="3">
    <brk id="14" max="16383" man="1"/>
    <brk id="29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c-miya</dc:creator>
  <cp:lastModifiedBy>Yoshihiko YAMAMOTO</cp:lastModifiedBy>
  <cp:lastPrinted>2022-05-17T05:02:50Z</cp:lastPrinted>
  <dcterms:created xsi:type="dcterms:W3CDTF">2011-09-06T06:05:58Z</dcterms:created>
  <dcterms:modified xsi:type="dcterms:W3CDTF">2023-12-25T00:57:07Z</dcterms:modified>
</cp:coreProperties>
</file>